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er\Fag\Lærebøker\Finansregnskapet kort og godt\OPPGAVER\Kap 12\"/>
    </mc:Choice>
  </mc:AlternateContent>
  <bookViews>
    <workbookView xWindow="120" yWindow="210" windowWidth="19020" windowHeight="11775"/>
  </bookViews>
  <sheets>
    <sheet name="12-2 Skjema" sheetId="6" r:id="rId1"/>
    <sheet name="12-2 Løsning" sheetId="5" r:id="rId2"/>
  </sheets>
  <calcPr calcId="152511"/>
</workbook>
</file>

<file path=xl/calcChain.xml><?xml version="1.0" encoding="utf-8"?>
<calcChain xmlns="http://schemas.openxmlformats.org/spreadsheetml/2006/main">
  <c r="D20" i="5" l="1"/>
  <c r="F23" i="5" l="1"/>
  <c r="G24" i="5"/>
  <c r="G22" i="5"/>
  <c r="J22" i="5" s="1"/>
  <c r="K22" i="5" s="1"/>
  <c r="G21" i="5"/>
  <c r="H20" i="5"/>
  <c r="G20" i="5"/>
  <c r="D12" i="5"/>
  <c r="D38" i="5" s="1"/>
  <c r="D8" i="5"/>
  <c r="D5" i="5"/>
  <c r="E7" i="5" s="1"/>
  <c r="D7" i="5" s="1"/>
  <c r="G23" i="5" l="1"/>
  <c r="D11" i="5"/>
  <c r="D37" i="5"/>
  <c r="D9" i="5"/>
  <c r="I21" i="5" s="1"/>
  <c r="J20" i="5"/>
  <c r="L20" i="5" s="1"/>
  <c r="H23" i="5"/>
  <c r="D13" i="5" s="1"/>
  <c r="H24" i="5" l="1"/>
  <c r="D39" i="5"/>
  <c r="I23" i="5"/>
  <c r="J23" i="5" s="1"/>
  <c r="J21" i="5"/>
  <c r="D19" i="6" l="1"/>
  <c r="D16" i="6"/>
  <c r="K23" i="5"/>
  <c r="D33" i="5" s="1"/>
  <c r="L21" i="5"/>
  <c r="D30" i="5" s="1"/>
  <c r="D14" i="5"/>
  <c r="D15" i="5" s="1"/>
  <c r="I24" i="5"/>
</calcChain>
</file>

<file path=xl/sharedStrings.xml><?xml version="1.0" encoding="utf-8"?>
<sst xmlns="http://schemas.openxmlformats.org/spreadsheetml/2006/main" count="75" uniqueCount="38">
  <si>
    <t>Konto</t>
  </si>
  <si>
    <t>Resultat</t>
  </si>
  <si>
    <t>Balanse</t>
  </si>
  <si>
    <t>balanse</t>
  </si>
  <si>
    <t>Sum</t>
  </si>
  <si>
    <t>Kundefordringer</t>
  </si>
  <si>
    <t>Tap på fordringer</t>
  </si>
  <si>
    <t>Konstaterte tap på fordringer</t>
  </si>
  <si>
    <t>Innkommet på tidligere avskrevne fordringer:</t>
  </si>
  <si>
    <t>Årets avsetning tap på fordringer:</t>
  </si>
  <si>
    <t>Note:</t>
  </si>
  <si>
    <t>Tap på fordringer:</t>
  </si>
  <si>
    <t>Resultat:</t>
  </si>
  <si>
    <t>Balanse:</t>
  </si>
  <si>
    <t>Rapportering:</t>
  </si>
  <si>
    <t>nr.</t>
  </si>
  <si>
    <t>Oppgjørsposteringer</t>
  </si>
  <si>
    <t xml:space="preserve">Konto </t>
  </si>
  <si>
    <t xml:space="preserve">Kostnad tap på fordringer </t>
  </si>
  <si>
    <t>Tapsført 31.12.</t>
  </si>
  <si>
    <t>Innkommet på tidligere avskrevne fordringer</t>
  </si>
  <si>
    <t>Tapsført i løpet av året:</t>
  </si>
  <si>
    <t>Endring avsetning</t>
  </si>
  <si>
    <t>Avsetning 1.1.</t>
  </si>
  <si>
    <t>Avsetning tap 31.12:</t>
  </si>
  <si>
    <t>Kundefordringer 31.12.</t>
  </si>
  <si>
    <t>Tapsføres:</t>
  </si>
  <si>
    <t>Trans-</t>
  </si>
  <si>
    <t>aksjon</t>
  </si>
  <si>
    <t>Endring i avsetning</t>
  </si>
  <si>
    <t>Avsetning tap på fordringer</t>
  </si>
  <si>
    <t>Innbet. på tidlig. avskrevn. fordr.</t>
  </si>
  <si>
    <t>Forel. saldo-</t>
  </si>
  <si>
    <t>End. saldo-</t>
  </si>
  <si>
    <t>Årets salg på kreditt</t>
  </si>
  <si>
    <t>Oppgave 12-2 Løsning</t>
  </si>
  <si>
    <t>IB + salg til kunder/</t>
  </si>
  <si>
    <t xml:space="preserve"> - betalinger fra kunder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</si>
</sst>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sz val="10"/>
      <name val="Trebuchet MS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Trebuchet MS"/>
      <family val="2"/>
    </font>
    <font>
      <i/>
      <sz val="10"/>
      <name val="Trebuchet MS"/>
      <family val="2"/>
    </font>
    <font>
      <b/>
      <sz val="12"/>
      <color indexed="8"/>
      <name val="Trebuchet MS"/>
      <family val="2"/>
    </font>
    <font>
      <b/>
      <u/>
      <sz val="10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2" applyFont="1"/>
    <xf numFmtId="0" fontId="4" fillId="0" borderId="0" xfId="2" applyFont="1"/>
    <xf numFmtId="3" fontId="1" fillId="0" borderId="0" xfId="2" applyNumberFormat="1" applyFont="1"/>
    <xf numFmtId="0" fontId="5" fillId="0" borderId="0" xfId="2" applyFont="1"/>
    <xf numFmtId="0" fontId="1" fillId="0" borderId="0" xfId="2" applyFont="1" applyBorder="1"/>
    <xf numFmtId="3" fontId="1" fillId="0" borderId="0" xfId="2" applyNumberFormat="1" applyFont="1" applyBorder="1"/>
    <xf numFmtId="1" fontId="1" fillId="0" borderId="0" xfId="2" applyNumberFormat="1" applyFont="1" applyBorder="1"/>
    <xf numFmtId="0" fontId="1" fillId="0" borderId="1" xfId="2" applyFont="1" applyBorder="1"/>
    <xf numFmtId="3" fontId="1" fillId="0" borderId="1" xfId="2" applyNumberFormat="1" applyFont="1" applyBorder="1"/>
    <xf numFmtId="3" fontId="1" fillId="0" borderId="3" xfId="2" applyNumberFormat="1" applyFont="1" applyBorder="1"/>
    <xf numFmtId="0" fontId="6" fillId="0" borderId="0" xfId="2" applyFont="1" applyAlignment="1">
      <alignment horizontal="left" indent="1"/>
    </xf>
    <xf numFmtId="0" fontId="4" fillId="0" borderId="0" xfId="2" applyFont="1" applyAlignment="1">
      <alignment horizontal="left"/>
    </xf>
    <xf numFmtId="1" fontId="1" fillId="2" borderId="1" xfId="2" applyNumberFormat="1" applyFont="1" applyFill="1" applyBorder="1"/>
    <xf numFmtId="3" fontId="1" fillId="2" borderId="1" xfId="2" applyNumberFormat="1" applyFont="1" applyFill="1" applyBorder="1"/>
    <xf numFmtId="0" fontId="1" fillId="2" borderId="1" xfId="2" applyFont="1" applyFill="1" applyBorder="1"/>
    <xf numFmtId="9" fontId="1" fillId="0" borderId="0" xfId="4" applyFont="1"/>
    <xf numFmtId="3" fontId="1" fillId="0" borderId="4" xfId="2" applyNumberFormat="1" applyFont="1" applyBorder="1" applyAlignment="1">
      <alignment horizontal="center"/>
    </xf>
    <xf numFmtId="3" fontId="1" fillId="0" borderId="5" xfId="2" applyNumberFormat="1" applyFont="1" applyBorder="1" applyAlignment="1">
      <alignment horizontal="center"/>
    </xf>
    <xf numFmtId="0" fontId="2" fillId="0" borderId="6" xfId="2" applyBorder="1"/>
    <xf numFmtId="0" fontId="2" fillId="0" borderId="7" xfId="2" applyBorder="1"/>
    <xf numFmtId="3" fontId="1" fillId="0" borderId="2" xfId="2" applyNumberFormat="1" applyFont="1" applyBorder="1" applyAlignment="1">
      <alignment horizontal="center"/>
    </xf>
    <xf numFmtId="3" fontId="1" fillId="0" borderId="8" xfId="2" applyNumberFormat="1" applyFont="1" applyBorder="1" applyAlignment="1">
      <alignment horizontal="center"/>
    </xf>
    <xf numFmtId="3" fontId="1" fillId="0" borderId="1" xfId="2" applyNumberFormat="1" applyFont="1" applyBorder="1" applyAlignment="1">
      <alignment horizontal="center"/>
    </xf>
    <xf numFmtId="1" fontId="1" fillId="2" borderId="2" xfId="2" applyNumberFormat="1" applyFont="1" applyFill="1" applyBorder="1"/>
    <xf numFmtId="3" fontId="1" fillId="2" borderId="2" xfId="2" applyNumberFormat="1" applyFont="1" applyFill="1" applyBorder="1"/>
    <xf numFmtId="3" fontId="1" fillId="0" borderId="2" xfId="2" applyNumberFormat="1" applyFont="1" applyBorder="1"/>
    <xf numFmtId="0" fontId="7" fillId="0" borderId="0" xfId="2" applyFont="1"/>
  </cellXfs>
  <cellStyles count="5">
    <cellStyle name="Comma 2" xfId="1"/>
    <cellStyle name="Normal" xfId="0" builtinId="0"/>
    <cellStyle name="Normal 2" xfId="2"/>
    <cellStyle name="Percent 2" xfId="3"/>
    <cellStyle name="Percent 2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6"/>
  <sheetViews>
    <sheetView showGridLines="0" showZeros="0" tabSelected="1" workbookViewId="0">
      <selection activeCell="D6" sqref="D6:G10"/>
    </sheetView>
  </sheetViews>
  <sheetFormatPr defaultColWidth="11.42578125" defaultRowHeight="15" x14ac:dyDescent="0.3"/>
  <cols>
    <col min="1" max="1" width="6" style="1" customWidth="1"/>
    <col min="2" max="2" width="6.42578125" style="1" customWidth="1"/>
    <col min="3" max="3" width="36.42578125" style="1" customWidth="1"/>
    <col min="4" max="4" width="19.28515625" style="1" customWidth="1"/>
    <col min="5" max="5" width="8.5703125" style="1" customWidth="1"/>
    <col min="6" max="6" width="7.140625" style="1" customWidth="1"/>
    <col min="7" max="7" width="11.42578125" style="1" customWidth="1"/>
    <col min="8" max="9" width="9.140625" style="1" customWidth="1"/>
    <col min="10" max="10" width="10.85546875" style="1" customWidth="1"/>
    <col min="11" max="11" width="8.85546875" style="1" customWidth="1"/>
    <col min="12" max="12" width="9.42578125" style="1" customWidth="1"/>
    <col min="13" max="15" width="7.7109375" style="1" customWidth="1"/>
    <col min="16" max="16" width="8.7109375" style="1" customWidth="1"/>
    <col min="17" max="17" width="7.7109375" style="1" customWidth="1"/>
    <col min="18" max="18" width="8.5703125" style="1" customWidth="1"/>
    <col min="19" max="19" width="7.42578125" style="1" customWidth="1"/>
    <col min="20" max="20" width="8" style="1" customWidth="1"/>
    <col min="21" max="16384" width="11.42578125" style="1"/>
  </cols>
  <sheetData>
    <row r="1" spans="2:15" x14ac:dyDescent="0.3">
      <c r="C1" s="27" t="s">
        <v>35</v>
      </c>
    </row>
    <row r="4" spans="2:15" x14ac:dyDescent="0.3">
      <c r="B4" s="17" t="s">
        <v>17</v>
      </c>
      <c r="C4" s="17" t="s">
        <v>0</v>
      </c>
      <c r="D4" s="18" t="s">
        <v>36</v>
      </c>
      <c r="E4" s="18" t="s">
        <v>27</v>
      </c>
      <c r="F4" s="18" t="s">
        <v>27</v>
      </c>
      <c r="G4" s="18" t="s">
        <v>32</v>
      </c>
      <c r="H4" s="19" t="s">
        <v>16</v>
      </c>
      <c r="I4" s="20"/>
      <c r="J4" s="17" t="s">
        <v>33</v>
      </c>
      <c r="K4" s="18" t="s">
        <v>1</v>
      </c>
      <c r="L4" s="18" t="s">
        <v>2</v>
      </c>
    </row>
    <row r="5" spans="2:15" x14ac:dyDescent="0.3">
      <c r="B5" s="21" t="s">
        <v>15</v>
      </c>
      <c r="C5" s="21"/>
      <c r="D5" s="22" t="s">
        <v>37</v>
      </c>
      <c r="E5" s="22" t="s">
        <v>28</v>
      </c>
      <c r="F5" s="22" t="s">
        <v>28</v>
      </c>
      <c r="G5" s="22" t="s">
        <v>3</v>
      </c>
      <c r="H5" s="23">
        <v>1</v>
      </c>
      <c r="I5" s="23">
        <v>2</v>
      </c>
      <c r="J5" s="22" t="s">
        <v>3</v>
      </c>
      <c r="K5" s="22"/>
      <c r="L5" s="22"/>
    </row>
    <row r="6" spans="2:15" x14ac:dyDescent="0.3">
      <c r="B6" s="24">
        <v>1500</v>
      </c>
      <c r="C6" s="25" t="s">
        <v>5</v>
      </c>
      <c r="D6" s="25">
        <v>13150</v>
      </c>
      <c r="E6" s="25"/>
      <c r="F6" s="25">
        <v>-650</v>
      </c>
      <c r="G6" s="25">
        <v>12500</v>
      </c>
      <c r="H6" s="26"/>
      <c r="I6" s="26"/>
      <c r="J6" s="26"/>
      <c r="K6" s="26"/>
      <c r="L6" s="26"/>
    </row>
    <row r="7" spans="2:15" x14ac:dyDescent="0.3">
      <c r="B7" s="13">
        <v>1580</v>
      </c>
      <c r="C7" s="14" t="s">
        <v>30</v>
      </c>
      <c r="D7" s="14">
        <v>-710</v>
      </c>
      <c r="E7" s="14"/>
      <c r="F7" s="14"/>
      <c r="G7" s="25">
        <v>-710</v>
      </c>
      <c r="H7" s="9"/>
      <c r="I7" s="9"/>
      <c r="J7" s="9"/>
      <c r="K7" s="9"/>
      <c r="L7" s="9"/>
    </row>
    <row r="8" spans="2:15" x14ac:dyDescent="0.3">
      <c r="B8" s="13">
        <v>7820</v>
      </c>
      <c r="C8" s="14" t="s">
        <v>31</v>
      </c>
      <c r="D8" s="14"/>
      <c r="E8" s="14">
        <v>-60</v>
      </c>
      <c r="F8" s="14"/>
      <c r="G8" s="25">
        <v>-60</v>
      </c>
      <c r="H8" s="9"/>
      <c r="I8" s="9"/>
      <c r="J8" s="9"/>
      <c r="K8" s="9"/>
      <c r="L8" s="9"/>
    </row>
    <row r="9" spans="2:15" x14ac:dyDescent="0.3">
      <c r="B9" s="13">
        <v>7830</v>
      </c>
      <c r="C9" s="14" t="s">
        <v>6</v>
      </c>
      <c r="D9" s="14"/>
      <c r="E9" s="14"/>
      <c r="F9" s="14">
        <v>650</v>
      </c>
      <c r="G9" s="25">
        <v>650</v>
      </c>
      <c r="H9" s="9"/>
      <c r="I9" s="9"/>
      <c r="J9" s="9"/>
      <c r="K9" s="9"/>
      <c r="L9" s="9"/>
    </row>
    <row r="10" spans="2:15" x14ac:dyDescent="0.3">
      <c r="B10" s="13"/>
      <c r="C10" s="15" t="s">
        <v>4</v>
      </c>
      <c r="D10" s="15"/>
      <c r="E10" s="15"/>
      <c r="F10" s="15"/>
      <c r="G10" s="25">
        <v>0</v>
      </c>
      <c r="H10" s="9"/>
      <c r="I10" s="9"/>
      <c r="J10" s="8"/>
      <c r="K10" s="9"/>
      <c r="L10" s="8"/>
    </row>
    <row r="11" spans="2:15" x14ac:dyDescent="0.3">
      <c r="D11" s="7"/>
      <c r="E11" s="5"/>
      <c r="F11" s="5"/>
      <c r="G11" s="5"/>
      <c r="H11" s="5"/>
      <c r="I11" s="5"/>
      <c r="J11" s="6"/>
      <c r="K11" s="6"/>
      <c r="L11" s="5"/>
      <c r="M11" s="6"/>
      <c r="N11" s="5"/>
    </row>
    <row r="12" spans="2:15" x14ac:dyDescent="0.3">
      <c r="D12" s="7"/>
      <c r="E12" s="5"/>
      <c r="F12" s="5"/>
      <c r="G12" s="5"/>
      <c r="H12" s="5"/>
      <c r="I12" s="5"/>
      <c r="J12" s="6"/>
      <c r="K12" s="6"/>
      <c r="L12" s="6"/>
      <c r="M12" s="5"/>
      <c r="N12" s="6"/>
      <c r="O12" s="5"/>
    </row>
    <row r="13" spans="2:15" x14ac:dyDescent="0.3">
      <c r="C13" s="4" t="s">
        <v>14</v>
      </c>
    </row>
    <row r="15" spans="2:15" x14ac:dyDescent="0.3">
      <c r="C15" s="4" t="s">
        <v>13</v>
      </c>
    </row>
    <row r="16" spans="2:15" x14ac:dyDescent="0.3">
      <c r="C16" s="1" t="s">
        <v>5</v>
      </c>
      <c r="D16" s="3">
        <f>SUM(L6:L7)</f>
        <v>0</v>
      </c>
    </row>
    <row r="18" spans="3:4" x14ac:dyDescent="0.3">
      <c r="C18" s="4" t="s">
        <v>12</v>
      </c>
    </row>
    <row r="19" spans="3:4" x14ac:dyDescent="0.3">
      <c r="C19" s="1" t="s">
        <v>11</v>
      </c>
      <c r="D19" s="3">
        <f>SUM(K8:K9)</f>
        <v>0</v>
      </c>
    </row>
    <row r="21" spans="3:4" x14ac:dyDescent="0.3">
      <c r="C21" s="4" t="s">
        <v>10</v>
      </c>
    </row>
    <row r="22" spans="3:4" x14ac:dyDescent="0.3">
      <c r="C22" s="1" t="s">
        <v>34</v>
      </c>
      <c r="D22" s="3"/>
    </row>
    <row r="23" spans="3:4" x14ac:dyDescent="0.3">
      <c r="C23" s="1" t="s">
        <v>9</v>
      </c>
      <c r="D23" s="3"/>
    </row>
    <row r="24" spans="3:4" x14ac:dyDescent="0.3">
      <c r="C24" s="1" t="s">
        <v>8</v>
      </c>
      <c r="D24" s="3"/>
    </row>
    <row r="25" spans="3:4" x14ac:dyDescent="0.3">
      <c r="C25" s="1" t="s">
        <v>7</v>
      </c>
      <c r="D25" s="3"/>
    </row>
    <row r="26" spans="3:4" x14ac:dyDescent="0.3">
      <c r="C26" s="2"/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showGridLines="0" showZeros="0" workbookViewId="0">
      <selection activeCell="D20" sqref="D20:G24"/>
    </sheetView>
  </sheetViews>
  <sheetFormatPr defaultColWidth="11.42578125" defaultRowHeight="15" x14ac:dyDescent="0.3"/>
  <cols>
    <col min="1" max="1" width="7.85546875" style="1" customWidth="1"/>
    <col min="2" max="2" width="6.42578125" style="1" customWidth="1"/>
    <col min="3" max="3" width="36.42578125" style="1" customWidth="1"/>
    <col min="4" max="4" width="18.42578125" style="1" customWidth="1"/>
    <col min="5" max="5" width="8.85546875" style="1" customWidth="1"/>
    <col min="6" max="6" width="7.140625" style="1" customWidth="1"/>
    <col min="7" max="7" width="11.42578125" style="1" customWidth="1"/>
    <col min="8" max="9" width="9.140625" style="1" customWidth="1"/>
    <col min="10" max="10" width="10.85546875" style="1" customWidth="1"/>
    <col min="11" max="11" width="8.85546875" style="1" customWidth="1"/>
    <col min="12" max="12" width="9.42578125" style="1" customWidth="1"/>
    <col min="13" max="15" width="7.7109375" style="1" customWidth="1"/>
    <col min="16" max="16" width="8.7109375" style="1" customWidth="1"/>
    <col min="17" max="17" width="7.7109375" style="1" customWidth="1"/>
    <col min="18" max="18" width="8.5703125" style="1" customWidth="1"/>
    <col min="19" max="19" width="7.42578125" style="1" customWidth="1"/>
    <col min="20" max="20" width="8" style="1" customWidth="1"/>
    <col min="21" max="16384" width="11.42578125" style="1"/>
  </cols>
  <sheetData>
    <row r="1" spans="3:10" x14ac:dyDescent="0.3">
      <c r="C1" s="27" t="s">
        <v>35</v>
      </c>
    </row>
    <row r="2" spans="3:10" x14ac:dyDescent="0.3">
      <c r="C2" s="12"/>
    </row>
    <row r="3" spans="3:10" x14ac:dyDescent="0.3">
      <c r="C3" s="1" t="s">
        <v>5</v>
      </c>
      <c r="D3" s="3">
        <v>12500</v>
      </c>
      <c r="E3" s="3"/>
      <c r="F3" s="3"/>
      <c r="G3" s="3"/>
      <c r="H3" s="3"/>
      <c r="I3" s="3"/>
      <c r="J3" s="3"/>
    </row>
    <row r="4" spans="3:10" x14ac:dyDescent="0.3">
      <c r="C4" s="1" t="s">
        <v>26</v>
      </c>
      <c r="D4" s="3">
        <v>-300</v>
      </c>
      <c r="E4" s="3"/>
      <c r="F4" s="3"/>
      <c r="G4" s="3"/>
      <c r="H4" s="3"/>
      <c r="I4" s="3"/>
      <c r="J4" s="3"/>
    </row>
    <row r="5" spans="3:10" x14ac:dyDescent="0.3">
      <c r="C5" s="1" t="s">
        <v>25</v>
      </c>
      <c r="D5" s="10">
        <f>SUM(D3:D4)</f>
        <v>12200</v>
      </c>
      <c r="E5" s="3"/>
      <c r="F5" s="3"/>
      <c r="G5" s="3"/>
      <c r="H5" s="3"/>
      <c r="I5" s="3"/>
      <c r="J5" s="3"/>
    </row>
    <row r="6" spans="3:10" x14ac:dyDescent="0.3">
      <c r="D6" s="3"/>
      <c r="E6" s="3"/>
      <c r="F6" s="3"/>
      <c r="G6" s="3"/>
      <c r="H6" s="3"/>
      <c r="I6" s="3"/>
      <c r="J6" s="3"/>
    </row>
    <row r="7" spans="3:10" x14ac:dyDescent="0.3">
      <c r="C7" s="1" t="s">
        <v>24</v>
      </c>
      <c r="D7" s="3">
        <f>+E7*F7</f>
        <v>610</v>
      </c>
      <c r="E7" s="3">
        <f>+D5</f>
        <v>12200</v>
      </c>
      <c r="F7" s="16">
        <v>0.05</v>
      </c>
      <c r="G7" s="16"/>
    </row>
    <row r="8" spans="3:10" x14ac:dyDescent="0.3">
      <c r="C8" s="1" t="s">
        <v>23</v>
      </c>
      <c r="D8" s="3">
        <f>+D21</f>
        <v>-710</v>
      </c>
      <c r="G8" s="16"/>
      <c r="H8" s="3"/>
      <c r="I8" s="16"/>
    </row>
    <row r="9" spans="3:10" x14ac:dyDescent="0.3">
      <c r="C9" s="1" t="s">
        <v>22</v>
      </c>
      <c r="D9" s="10">
        <f>SUM(D7:D8)</f>
        <v>-100</v>
      </c>
      <c r="G9" s="3"/>
      <c r="H9" s="3"/>
      <c r="I9" s="3"/>
    </row>
    <row r="10" spans="3:10" ht="18" x14ac:dyDescent="0.35">
      <c r="D10" s="3"/>
      <c r="E10" s="11"/>
      <c r="F10" s="3"/>
      <c r="G10" s="3"/>
      <c r="H10" s="3"/>
      <c r="I10" s="3"/>
      <c r="J10" s="3"/>
    </row>
    <row r="11" spans="3:10" ht="18" x14ac:dyDescent="0.35">
      <c r="C11" s="1" t="s">
        <v>21</v>
      </c>
      <c r="D11" s="3">
        <f>+F23</f>
        <v>650</v>
      </c>
      <c r="E11" s="11"/>
      <c r="F11" s="3"/>
      <c r="G11" s="3"/>
      <c r="H11" s="3"/>
      <c r="I11" s="3"/>
      <c r="J11" s="3"/>
    </row>
    <row r="12" spans="3:10" x14ac:dyDescent="0.3">
      <c r="C12" s="1" t="s">
        <v>20</v>
      </c>
      <c r="D12" s="3">
        <f>E22</f>
        <v>-60</v>
      </c>
      <c r="E12" s="3"/>
      <c r="F12" s="3"/>
      <c r="G12" s="3"/>
      <c r="H12" s="3"/>
      <c r="I12" s="3"/>
      <c r="J12" s="3"/>
    </row>
    <row r="13" spans="3:10" x14ac:dyDescent="0.3">
      <c r="C13" s="1" t="s">
        <v>19</v>
      </c>
      <c r="D13" s="3">
        <f>+H23</f>
        <v>300</v>
      </c>
      <c r="E13" s="3"/>
      <c r="F13" s="3"/>
      <c r="G13" s="3"/>
      <c r="H13" s="3"/>
      <c r="I13" s="3"/>
      <c r="J13" s="3"/>
    </row>
    <row r="14" spans="3:10" x14ac:dyDescent="0.3">
      <c r="C14" s="1" t="s">
        <v>29</v>
      </c>
      <c r="D14" s="3">
        <f>-J21+D21</f>
        <v>-100</v>
      </c>
    </row>
    <row r="15" spans="3:10" x14ac:dyDescent="0.3">
      <c r="C15" s="1" t="s">
        <v>18</v>
      </c>
      <c r="D15" s="10">
        <f>SUM(D11:D14)</f>
        <v>790</v>
      </c>
    </row>
    <row r="18" spans="2:15" x14ac:dyDescent="0.3">
      <c r="B18" s="17" t="s">
        <v>17</v>
      </c>
      <c r="C18" s="17" t="s">
        <v>0</v>
      </c>
      <c r="D18" s="18" t="s">
        <v>36</v>
      </c>
      <c r="E18" s="18" t="s">
        <v>27</v>
      </c>
      <c r="F18" s="18" t="s">
        <v>27</v>
      </c>
      <c r="G18" s="18" t="s">
        <v>32</v>
      </c>
      <c r="H18" s="19" t="s">
        <v>16</v>
      </c>
      <c r="I18" s="20"/>
      <c r="J18" s="17" t="s">
        <v>33</v>
      </c>
      <c r="K18" s="18" t="s">
        <v>1</v>
      </c>
      <c r="L18" s="18" t="s">
        <v>2</v>
      </c>
    </row>
    <row r="19" spans="2:15" x14ac:dyDescent="0.3">
      <c r="B19" s="21" t="s">
        <v>15</v>
      </c>
      <c r="C19" s="21"/>
      <c r="D19" s="22" t="s">
        <v>37</v>
      </c>
      <c r="E19" s="22" t="s">
        <v>28</v>
      </c>
      <c r="F19" s="22" t="s">
        <v>28</v>
      </c>
      <c r="G19" s="22" t="s">
        <v>3</v>
      </c>
      <c r="H19" s="23">
        <v>1</v>
      </c>
      <c r="I19" s="23">
        <v>2</v>
      </c>
      <c r="J19" s="22" t="s">
        <v>3</v>
      </c>
      <c r="K19" s="22"/>
      <c r="L19" s="22"/>
    </row>
    <row r="20" spans="2:15" x14ac:dyDescent="0.3">
      <c r="B20" s="24">
        <v>1500</v>
      </c>
      <c r="C20" s="25" t="s">
        <v>5</v>
      </c>
      <c r="D20" s="25">
        <f>12500+650</f>
        <v>13150</v>
      </c>
      <c r="E20" s="25"/>
      <c r="F20" s="25">
        <v>-650</v>
      </c>
      <c r="G20" s="25">
        <f>SUM(D20:F20)</f>
        <v>12500</v>
      </c>
      <c r="H20" s="26">
        <f>+D4</f>
        <v>-300</v>
      </c>
      <c r="I20" s="26"/>
      <c r="J20" s="26">
        <f>SUM(G20:I20)</f>
        <v>12200</v>
      </c>
      <c r="K20" s="26"/>
      <c r="L20" s="26">
        <f>+J20</f>
        <v>12200</v>
      </c>
    </row>
    <row r="21" spans="2:15" x14ac:dyDescent="0.3">
      <c r="B21" s="13">
        <v>1580</v>
      </c>
      <c r="C21" s="14" t="s">
        <v>30</v>
      </c>
      <c r="D21" s="14">
        <v>-710</v>
      </c>
      <c r="E21" s="14"/>
      <c r="F21" s="14"/>
      <c r="G21" s="25">
        <f t="shared" ref="G21:G24" si="0">SUM(D21:F21)</f>
        <v>-710</v>
      </c>
      <c r="H21" s="9"/>
      <c r="I21" s="9">
        <f>-D9</f>
        <v>100</v>
      </c>
      <c r="J21" s="9">
        <f>SUM(G21:I21)</f>
        <v>-610</v>
      </c>
      <c r="K21" s="9"/>
      <c r="L21" s="9">
        <f>+J21</f>
        <v>-610</v>
      </c>
    </row>
    <row r="22" spans="2:15" x14ac:dyDescent="0.3">
      <c r="B22" s="13">
        <v>7820</v>
      </c>
      <c r="C22" s="14" t="s">
        <v>31</v>
      </c>
      <c r="D22" s="14"/>
      <c r="E22" s="14">
        <v>-60</v>
      </c>
      <c r="F22" s="14"/>
      <c r="G22" s="25">
        <f t="shared" si="0"/>
        <v>-60</v>
      </c>
      <c r="H22" s="9"/>
      <c r="I22" s="9"/>
      <c r="J22" s="9">
        <f>SUM(G22:I22)</f>
        <v>-60</v>
      </c>
      <c r="K22" s="9">
        <f>+J22</f>
        <v>-60</v>
      </c>
      <c r="L22" s="9"/>
    </row>
    <row r="23" spans="2:15" x14ac:dyDescent="0.3">
      <c r="B23" s="13">
        <v>7830</v>
      </c>
      <c r="C23" s="14" t="s">
        <v>6</v>
      </c>
      <c r="D23" s="14"/>
      <c r="E23" s="14"/>
      <c r="F23" s="14">
        <f>-SUM(F20:F21)</f>
        <v>650</v>
      </c>
      <c r="G23" s="25">
        <f t="shared" si="0"/>
        <v>650</v>
      </c>
      <c r="H23" s="9">
        <f>-H20</f>
        <v>300</v>
      </c>
      <c r="I23" s="9">
        <f>-I21</f>
        <v>-100</v>
      </c>
      <c r="J23" s="9">
        <f>SUM(G23:I23)</f>
        <v>850</v>
      </c>
      <c r="K23" s="9">
        <f>SUM(G23:I23)</f>
        <v>850</v>
      </c>
      <c r="L23" s="9"/>
    </row>
    <row r="24" spans="2:15" x14ac:dyDescent="0.3">
      <c r="B24" s="13"/>
      <c r="C24" s="15" t="s">
        <v>4</v>
      </c>
      <c r="D24" s="15"/>
      <c r="E24" s="15"/>
      <c r="F24" s="15"/>
      <c r="G24" s="25">
        <f t="shared" si="0"/>
        <v>0</v>
      </c>
      <c r="H24" s="9">
        <f>SUM(H20:H23)</f>
        <v>0</v>
      </c>
      <c r="I24" s="9">
        <f>SUM(I20:I23)</f>
        <v>0</v>
      </c>
      <c r="J24" s="8"/>
      <c r="K24" s="9"/>
      <c r="L24" s="8"/>
    </row>
    <row r="25" spans="2:15" x14ac:dyDescent="0.3">
      <c r="D25" s="7"/>
      <c r="E25" s="5"/>
      <c r="F25" s="5"/>
      <c r="G25" s="5"/>
      <c r="H25" s="5"/>
      <c r="I25" s="5"/>
      <c r="J25" s="6"/>
      <c r="K25" s="6"/>
      <c r="L25" s="5"/>
      <c r="M25" s="6"/>
      <c r="N25" s="5"/>
    </row>
    <row r="26" spans="2:15" x14ac:dyDescent="0.3">
      <c r="D26" s="7"/>
      <c r="E26" s="5"/>
      <c r="F26" s="5"/>
      <c r="G26" s="5"/>
      <c r="H26" s="5"/>
      <c r="I26" s="5"/>
      <c r="J26" s="6"/>
      <c r="K26" s="6"/>
      <c r="L26" s="6"/>
      <c r="M26" s="5"/>
      <c r="N26" s="6"/>
      <c r="O26" s="5"/>
    </row>
    <row r="27" spans="2:15" x14ac:dyDescent="0.3">
      <c r="C27" s="4" t="s">
        <v>14</v>
      </c>
    </row>
    <row r="29" spans="2:15" x14ac:dyDescent="0.3">
      <c r="C29" s="4" t="s">
        <v>13</v>
      </c>
    </row>
    <row r="30" spans="2:15" x14ac:dyDescent="0.3">
      <c r="C30" s="1" t="s">
        <v>5</v>
      </c>
      <c r="D30" s="3">
        <f>SUM(L20:L21)</f>
        <v>11590</v>
      </c>
    </row>
    <row r="32" spans="2:15" x14ac:dyDescent="0.3">
      <c r="C32" s="4" t="s">
        <v>12</v>
      </c>
    </row>
    <row r="33" spans="3:4" x14ac:dyDescent="0.3">
      <c r="C33" s="1" t="s">
        <v>11</v>
      </c>
      <c r="D33" s="3">
        <f>SUM(K22:K23)</f>
        <v>790</v>
      </c>
    </row>
    <row r="35" spans="3:4" x14ac:dyDescent="0.3">
      <c r="C35" s="4" t="s">
        <v>10</v>
      </c>
    </row>
    <row r="36" spans="3:4" x14ac:dyDescent="0.3">
      <c r="C36" s="1" t="s">
        <v>34</v>
      </c>
      <c r="D36" s="3">
        <v>100000</v>
      </c>
    </row>
    <row r="37" spans="3:4" x14ac:dyDescent="0.3">
      <c r="C37" s="1" t="s">
        <v>9</v>
      </c>
      <c r="D37" s="3">
        <f>+D7</f>
        <v>610</v>
      </c>
    </row>
    <row r="38" spans="3:4" x14ac:dyDescent="0.3">
      <c r="C38" s="1" t="s">
        <v>8</v>
      </c>
      <c r="D38" s="3">
        <f>-D12</f>
        <v>60</v>
      </c>
    </row>
    <row r="39" spans="3:4" x14ac:dyDescent="0.3">
      <c r="C39" s="1" t="s">
        <v>7</v>
      </c>
      <c r="D39" s="3">
        <f>+G23+H23</f>
        <v>950</v>
      </c>
    </row>
    <row r="40" spans="3:4" x14ac:dyDescent="0.3">
      <c r="C40" s="2"/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12-2 Skjema</vt:lpstr>
      <vt:lpstr>12-2 Løsning</vt:lpstr>
    </vt:vector>
  </TitlesOfParts>
  <Company>Høgskolen i Oslo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gunnare</dc:creator>
  <cp:lastModifiedBy>Gunnar Engelsåstrø</cp:lastModifiedBy>
  <dcterms:created xsi:type="dcterms:W3CDTF">2010-10-13T10:43:50Z</dcterms:created>
  <dcterms:modified xsi:type="dcterms:W3CDTF">2021-01-05T08:25:51Z</dcterms:modified>
</cp:coreProperties>
</file>